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F138" l="1"/>
  <c r="F196" s="1"/>
  <c r="L196"/>
  <c r="H195"/>
  <c r="I195"/>
  <c r="G176"/>
  <c r="J176"/>
  <c r="I176"/>
  <c r="H176"/>
  <c r="H157"/>
  <c r="G157"/>
  <c r="I157"/>
  <c r="I138"/>
  <c r="G138"/>
  <c r="H138"/>
  <c r="G119"/>
  <c r="I119"/>
  <c r="H119"/>
  <c r="H100"/>
  <c r="I100"/>
  <c r="G100"/>
  <c r="H81"/>
  <c r="I81"/>
  <c r="G81"/>
  <c r="I62"/>
  <c r="H62"/>
  <c r="G62"/>
  <c r="H43"/>
  <c r="J43"/>
  <c r="I43"/>
  <c r="G43"/>
  <c r="J24"/>
  <c r="G24"/>
  <c r="I24"/>
  <c r="H24"/>
  <c r="J196" l="1"/>
  <c r="H196"/>
  <c r="G196"/>
  <c r="I196"/>
</calcChain>
</file>

<file path=xl/sharedStrings.xml><?xml version="1.0" encoding="utf-8"?>
<sst xmlns="http://schemas.openxmlformats.org/spreadsheetml/2006/main" count="255" uniqueCount="81">
  <si>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</si>
  <si>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</si>
  <si>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</si>
  <si>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</si>
  <si>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</si>
  <si>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</si>
  <si>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</si>
  <si>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</si>
  <si>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</si>
  <si>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</si>
  <si>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</si>
  <si>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</si>
  <si>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</si>
  <si>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</si>
  <si>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</si>
  <si>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</si>
  <si>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</si>
  <si>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</si>
  <si>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</si>
  <si>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</si>
  <si>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</si>
  <si>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</si>
  <si>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</si>
  <si>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</si>
  <si>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</si>
  <si>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</si>
  <si>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</si>
  <si>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</si>
  <si>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</si>
  <si>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</si>
  <si>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</si>
  <si>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</si>
  <si>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</si>
  <si>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</si>
  <si>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</si>
  <si>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</si>
  <si>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</si>
  <si>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</si>
  <si>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</si>
  <si>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МОУ-СОШ № 4 г. Маркс</t>
  </si>
  <si>
    <t>директор</t>
  </si>
  <si>
    <t>Фадеева Н.А.</t>
  </si>
  <si>
    <t>икра кабачковая</t>
  </si>
  <si>
    <t>борщ с капустой и картофелем на м/к бульоне со сметаной</t>
  </si>
  <si>
    <t>макароны отварные</t>
  </si>
  <si>
    <t>курица тушенная в соусе</t>
  </si>
  <si>
    <t>компот из сухофруктов</t>
  </si>
  <si>
    <t xml:space="preserve">хлеб пшеничный </t>
  </si>
  <si>
    <t>хлеб ржаной</t>
  </si>
  <si>
    <t>свекла тушенная</t>
  </si>
  <si>
    <t>рассольник "Ленинградский" на м/к бульоне со сметаной</t>
  </si>
  <si>
    <t xml:space="preserve">картофель тушенный </t>
  </si>
  <si>
    <t>тефтели из говядины</t>
  </si>
  <si>
    <t>компот из свежих яблок</t>
  </si>
  <si>
    <t>соус томатный</t>
  </si>
  <si>
    <t>икра морковная</t>
  </si>
  <si>
    <t>суп крестьянский с крупой на м/к бульоне со сметаной</t>
  </si>
  <si>
    <t>плов с курицей</t>
  </si>
  <si>
    <t>напиток из шиповника</t>
  </si>
  <si>
    <t>хлеб пшеничный</t>
  </si>
  <si>
    <t xml:space="preserve">хлеб ржаной </t>
  </si>
  <si>
    <t>кукуруза консервированная</t>
  </si>
  <si>
    <t>щи из свежей капусты на м/к бульоне со сметаной</t>
  </si>
  <si>
    <t>каша гречневая россыпчатая</t>
  </si>
  <si>
    <t>рыба тушенная в томате с овощами</t>
  </si>
  <si>
    <t>салат из отварной свеклы с луком</t>
  </si>
  <si>
    <t xml:space="preserve">суп картофельный с фасолью на м/к бульоне </t>
  </si>
  <si>
    <t>картофель отварной</t>
  </si>
  <si>
    <t>бефтроганов из отварной говядины</t>
  </si>
  <si>
    <t>зеленый горошек консервированный</t>
  </si>
  <si>
    <t>суп картофельный с макаронными изделиями на м/к бульоне</t>
  </si>
  <si>
    <t>рагу с курицей</t>
  </si>
  <si>
    <t>суп картофельный гороховый на м/к бульоне</t>
  </si>
  <si>
    <t>каша гречневая вязкая</t>
  </si>
  <si>
    <t>котлета из говядины</t>
  </si>
  <si>
    <t>суп картофельный с клецками на м/к бульоне со сметаной</t>
  </si>
  <si>
    <t>капуста тушенная</t>
  </si>
  <si>
    <t>салат из свеклы с зеленым горошком</t>
  </si>
  <si>
    <t>суп картофельный с мясными фрикадельками со сметаной</t>
  </si>
  <si>
    <t>морковь тушенная</t>
  </si>
  <si>
    <t>жаркое по домашнему с говядиной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</si>
</sst>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O151" sqref="O1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1.9</v>
      </c>
      <c r="H14" s="43">
        <v>8.9</v>
      </c>
      <c r="I14" s="43">
        <v>12.7</v>
      </c>
      <c r="J14" s="43">
        <v>119</v>
      </c>
      <c r="K14" s="44">
        <v>115</v>
      </c>
      <c r="L14" s="43"/>
    </row>
    <row r="15" spans="1:12" ht="25.5">
      <c r="A15" s="23"/>
      <c r="B15" s="15"/>
      <c r="C15" s="11"/>
      <c r="D15" s="7" t="s">
        <v>27</v>
      </c>
      <c r="E15" s="42" t="s">
        <v>43</v>
      </c>
      <c r="F15" s="43">
        <v>205</v>
      </c>
      <c r="G15" s="43">
        <v>1.46</v>
      </c>
      <c r="H15" s="43">
        <v>4</v>
      </c>
      <c r="I15" s="43">
        <v>11.52</v>
      </c>
      <c r="J15" s="43">
        <v>76</v>
      </c>
      <c r="K15" s="44">
        <v>128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11.4</v>
      </c>
      <c r="H16" s="43">
        <v>11.3</v>
      </c>
      <c r="I16" s="43">
        <v>3.44</v>
      </c>
      <c r="J16" s="43">
        <v>161</v>
      </c>
      <c r="K16" s="44">
        <v>405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5.65</v>
      </c>
      <c r="H17" s="43">
        <v>0.67</v>
      </c>
      <c r="I17" s="43">
        <v>37.549999999999997</v>
      </c>
      <c r="J17" s="43">
        <v>145</v>
      </c>
      <c r="K17" s="44">
        <v>291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2.7</v>
      </c>
      <c r="J18" s="43">
        <v>110</v>
      </c>
      <c r="K18" s="44">
        <v>508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2.64</v>
      </c>
      <c r="H20" s="43">
        <v>0.48</v>
      </c>
      <c r="I20" s="43">
        <v>13.3</v>
      </c>
      <c r="J20" s="43">
        <v>70</v>
      </c>
      <c r="K20" s="44">
        <v>109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26.59</v>
      </c>
      <c r="H23" s="19">
        <f t="shared" si="2"/>
        <v>25.670000000000005</v>
      </c>
      <c r="I23" s="19">
        <f t="shared" si="2"/>
        <v>100.89</v>
      </c>
      <c r="J23" s="19">
        <f t="shared" si="2"/>
        <v>775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835</v>
      </c>
      <c r="G24" s="32">
        <f t="shared" ref="G24:J24" si="4">G13+G23</f>
        <v>26.59</v>
      </c>
      <c r="H24" s="32">
        <f t="shared" si="4"/>
        <v>25.670000000000005</v>
      </c>
      <c r="I24" s="32">
        <f t="shared" si="4"/>
        <v>100.89</v>
      </c>
      <c r="J24" s="32">
        <f t="shared" si="4"/>
        <v>775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100</v>
      </c>
      <c r="G33" s="43">
        <v>1.1000000000000001</v>
      </c>
      <c r="H33" s="43">
        <v>3.3</v>
      </c>
      <c r="I33" s="43">
        <v>4.55</v>
      </c>
      <c r="J33" s="43">
        <v>52</v>
      </c>
      <c r="K33" s="44">
        <v>190</v>
      </c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205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/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12.8</v>
      </c>
      <c r="H35" s="43">
        <v>7.53</v>
      </c>
      <c r="I35" s="43">
        <v>8.6999999999999993</v>
      </c>
      <c r="J35" s="43">
        <v>204</v>
      </c>
      <c r="K35" s="44">
        <v>389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4.2</v>
      </c>
      <c r="H36" s="43">
        <v>9.8000000000000007</v>
      </c>
      <c r="I36" s="43">
        <v>29.3</v>
      </c>
      <c r="J36" s="43">
        <v>231</v>
      </c>
      <c r="K36" s="44">
        <v>369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/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2.88</v>
      </c>
      <c r="H38" s="43">
        <v>0.24</v>
      </c>
      <c r="I38" s="43">
        <v>14.7</v>
      </c>
      <c r="J38" s="43">
        <v>69</v>
      </c>
      <c r="K38" s="44">
        <v>108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2.64</v>
      </c>
      <c r="H39" s="43">
        <v>0.48</v>
      </c>
      <c r="I39" s="43">
        <v>13.3</v>
      </c>
      <c r="J39" s="43">
        <v>70</v>
      </c>
      <c r="K39" s="44">
        <v>109</v>
      </c>
      <c r="L39" s="43"/>
    </row>
    <row r="40" spans="1:12" ht="15">
      <c r="A40" s="14"/>
      <c r="B40" s="15"/>
      <c r="C40" s="11"/>
      <c r="D40" s="6"/>
      <c r="E40" s="42" t="s">
        <v>54</v>
      </c>
      <c r="F40" s="43">
        <v>50</v>
      </c>
      <c r="G40" s="43">
        <v>0.54</v>
      </c>
      <c r="H40" s="43">
        <v>1.86</v>
      </c>
      <c r="I40" s="43">
        <v>3.47</v>
      </c>
      <c r="J40" s="43">
        <v>33</v>
      </c>
      <c r="K40" s="44">
        <v>453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26.3</v>
      </c>
      <c r="H42" s="19">
        <f t="shared" ref="H42" si="11">SUM(H33:H41)</f>
        <v>27.61</v>
      </c>
      <c r="I42" s="19">
        <f t="shared" ref="I42" si="12">SUM(I33:I41)</f>
        <v>110.12</v>
      </c>
      <c r="J42" s="19">
        <f t="shared" ref="J42:L42" si="13">SUM(J33:J41)</f>
        <v>852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875</v>
      </c>
      <c r="G43" s="32">
        <f t="shared" ref="G43" si="14">G32+G42</f>
        <v>26.3</v>
      </c>
      <c r="H43" s="32">
        <f t="shared" ref="H43" si="15">H32+H42</f>
        <v>27.61</v>
      </c>
      <c r="I43" s="32">
        <f t="shared" ref="I43" si="16">I32+I42</f>
        <v>110.12</v>
      </c>
      <c r="J43" s="32">
        <f t="shared" ref="J43:L43" si="17">J32+J42</f>
        <v>852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2.4</v>
      </c>
      <c r="H52" s="43">
        <v>7.1</v>
      </c>
      <c r="I52" s="43">
        <v>10.4</v>
      </c>
      <c r="J52" s="43">
        <v>115</v>
      </c>
      <c r="K52" s="44">
        <v>119</v>
      </c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205</v>
      </c>
      <c r="G53" s="43">
        <v>1.7</v>
      </c>
      <c r="H53" s="43">
        <v>4.08</v>
      </c>
      <c r="I53" s="43">
        <v>11.6</v>
      </c>
      <c r="J53" s="43">
        <v>160</v>
      </c>
      <c r="K53" s="44">
        <v>154</v>
      </c>
      <c r="L53" s="43"/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200</v>
      </c>
      <c r="G54" s="43">
        <v>15.2</v>
      </c>
      <c r="H54" s="43">
        <v>15.1</v>
      </c>
      <c r="I54" s="43">
        <v>36</v>
      </c>
      <c r="J54" s="43">
        <v>341</v>
      </c>
      <c r="K54" s="44">
        <v>406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/>
    </row>
    <row r="57" spans="1:12" ht="15">
      <c r="A57" s="23"/>
      <c r="B57" s="15"/>
      <c r="C57" s="11"/>
      <c r="D57" s="7" t="s">
        <v>31</v>
      </c>
      <c r="E57" s="42" t="s">
        <v>59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/>
    </row>
    <row r="58" spans="1:12" ht="15">
      <c r="A58" s="23"/>
      <c r="B58" s="15"/>
      <c r="C58" s="11"/>
      <c r="D58" s="7" t="s">
        <v>32</v>
      </c>
      <c r="E58" s="42" t="s">
        <v>60</v>
      </c>
      <c r="F58" s="43">
        <v>40</v>
      </c>
      <c r="G58" s="43">
        <v>2.64</v>
      </c>
      <c r="H58" s="43">
        <v>0.48</v>
      </c>
      <c r="I58" s="43">
        <v>13.3</v>
      </c>
      <c r="J58" s="43">
        <v>70</v>
      </c>
      <c r="K58" s="44">
        <v>109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25.679999999999996</v>
      </c>
      <c r="H61" s="19">
        <f t="shared" ref="H61" si="23">SUM(H52:H60)</f>
        <v>27.380000000000003</v>
      </c>
      <c r="I61" s="19">
        <f t="shared" ref="I61" si="24">SUM(I52:I60)</f>
        <v>113.77999999999999</v>
      </c>
      <c r="J61" s="19">
        <f t="shared" ref="J61:L61" si="25">SUM(J52:J60)</f>
        <v>877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785</v>
      </c>
      <c r="G62" s="32">
        <f t="shared" ref="G62" si="26">G51+G61</f>
        <v>25.679999999999996</v>
      </c>
      <c r="H62" s="32">
        <f t="shared" ref="H62" si="27">H51+H61</f>
        <v>27.380000000000003</v>
      </c>
      <c r="I62" s="32">
        <f t="shared" ref="I62" si="28">I51+I61</f>
        <v>113.77999999999999</v>
      </c>
      <c r="J62" s="32">
        <f t="shared" ref="J62:L62" si="29">J51+J61</f>
        <v>877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100</v>
      </c>
      <c r="G71" s="43">
        <v>2.2000000000000002</v>
      </c>
      <c r="H71" s="43">
        <v>0.4</v>
      </c>
      <c r="I71" s="43">
        <v>11.2</v>
      </c>
      <c r="J71" s="43">
        <v>58</v>
      </c>
      <c r="K71" s="44">
        <v>73</v>
      </c>
      <c r="L71" s="43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205</v>
      </c>
      <c r="G72" s="43">
        <v>1.4</v>
      </c>
      <c r="H72" s="43">
        <v>3.98</v>
      </c>
      <c r="I72" s="43">
        <v>12.4</v>
      </c>
      <c r="J72" s="43">
        <v>76</v>
      </c>
      <c r="K72" s="44">
        <v>142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8.61</v>
      </c>
      <c r="H73" s="43">
        <v>8.15</v>
      </c>
      <c r="I73" s="43">
        <v>8.4700000000000006</v>
      </c>
      <c r="J73" s="43">
        <v>101</v>
      </c>
      <c r="K73" s="44">
        <v>343</v>
      </c>
      <c r="L73" s="43"/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8.4</v>
      </c>
      <c r="H74" s="43">
        <v>10.4</v>
      </c>
      <c r="I74" s="43">
        <v>49.4</v>
      </c>
      <c r="J74" s="43">
        <v>238</v>
      </c>
      <c r="K74" s="44">
        <v>237</v>
      </c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0.5</v>
      </c>
      <c r="H75" s="43">
        <v>0</v>
      </c>
      <c r="I75" s="43">
        <v>2.7</v>
      </c>
      <c r="J75" s="43">
        <v>110</v>
      </c>
      <c r="K75" s="44">
        <v>508</v>
      </c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/>
    </row>
    <row r="77" spans="1:12" ht="15">
      <c r="A77" s="23"/>
      <c r="B77" s="15"/>
      <c r="C77" s="11"/>
      <c r="D77" s="7" t="s">
        <v>32</v>
      </c>
      <c r="E77" s="42" t="s">
        <v>60</v>
      </c>
      <c r="F77" s="43">
        <v>40</v>
      </c>
      <c r="G77" s="43">
        <v>2.64</v>
      </c>
      <c r="H77" s="43">
        <v>0.48</v>
      </c>
      <c r="I77" s="43">
        <v>13.3</v>
      </c>
      <c r="J77" s="43">
        <v>70</v>
      </c>
      <c r="K77" s="44">
        <v>109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26.79</v>
      </c>
      <c r="H80" s="19">
        <f t="shared" ref="H80" si="35">SUM(H71:H79)</f>
        <v>23.73</v>
      </c>
      <c r="I80" s="19">
        <f t="shared" ref="I80" si="36">SUM(I71:I79)</f>
        <v>117.14999999999999</v>
      </c>
      <c r="J80" s="19">
        <f t="shared" ref="J80:L80" si="37">SUM(J71:J79)</f>
        <v>747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835</v>
      </c>
      <c r="G81" s="32">
        <f t="shared" ref="G81" si="38">G70+G80</f>
        <v>26.79</v>
      </c>
      <c r="H81" s="32">
        <f t="shared" ref="H81" si="39">H70+H80</f>
        <v>23.73</v>
      </c>
      <c r="I81" s="32">
        <f t="shared" ref="I81" si="40">I70+I80</f>
        <v>117.14999999999999</v>
      </c>
      <c r="J81" s="32">
        <f t="shared" ref="J81:L81" si="41">J70+J80</f>
        <v>747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/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3.92</v>
      </c>
      <c r="H91" s="43">
        <v>4.28</v>
      </c>
      <c r="I91" s="43">
        <v>16</v>
      </c>
      <c r="J91" s="43">
        <v>118</v>
      </c>
      <c r="K91" s="44">
        <v>145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12.46</v>
      </c>
      <c r="H92" s="43">
        <v>10.6</v>
      </c>
      <c r="I92" s="43">
        <v>2.37</v>
      </c>
      <c r="J92" s="43">
        <v>142</v>
      </c>
      <c r="K92" s="44">
        <v>366</v>
      </c>
      <c r="L92" s="43"/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2.85</v>
      </c>
      <c r="H93" s="43">
        <v>6.15</v>
      </c>
      <c r="I93" s="43">
        <v>19</v>
      </c>
      <c r="J93" s="43">
        <v>138</v>
      </c>
      <c r="K93" s="44">
        <v>173</v>
      </c>
      <c r="L93" s="43"/>
    </row>
    <row r="94" spans="1:12" ht="1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/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/>
    </row>
    <row r="96" spans="1:12" ht="15">
      <c r="A96" s="23"/>
      <c r="B96" s="15"/>
      <c r="C96" s="11"/>
      <c r="D96" s="7" t="s">
        <v>32</v>
      </c>
      <c r="E96" s="42" t="s">
        <v>60</v>
      </c>
      <c r="F96" s="43">
        <v>40</v>
      </c>
      <c r="G96" s="43">
        <v>2.64</v>
      </c>
      <c r="H96" s="43">
        <v>0.48</v>
      </c>
      <c r="I96" s="43">
        <v>13.3</v>
      </c>
      <c r="J96" s="43">
        <v>70</v>
      </c>
      <c r="K96" s="44">
        <v>109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26.910000000000004</v>
      </c>
      <c r="H99" s="19">
        <f t="shared" ref="H99" si="47">SUM(H90:H98)</f>
        <v>27.53</v>
      </c>
      <c r="I99" s="19">
        <f t="shared" ref="I99" si="48">SUM(I90:I98)</f>
        <v>101.85000000000001</v>
      </c>
      <c r="J99" s="19">
        <f t="shared" ref="J99:L99" si="49">SUM(J90:J98)</f>
        <v>747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830</v>
      </c>
      <c r="G100" s="32">
        <f t="shared" ref="G100" si="50">G89+G99</f>
        <v>26.910000000000004</v>
      </c>
      <c r="H100" s="32">
        <f t="shared" ref="H100" si="51">H89+H99</f>
        <v>27.53</v>
      </c>
      <c r="I100" s="32">
        <f t="shared" ref="I100" si="52">I89+I99</f>
        <v>101.85000000000001</v>
      </c>
      <c r="J100" s="32">
        <f t="shared" ref="J100:L100" si="53">J89+J99</f>
        <v>747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100</v>
      </c>
      <c r="G109" s="43">
        <v>3</v>
      </c>
      <c r="H109" s="43">
        <v>0.3</v>
      </c>
      <c r="I109" s="43">
        <v>6.44</v>
      </c>
      <c r="J109" s="43">
        <v>53</v>
      </c>
      <c r="K109" s="44">
        <v>61</v>
      </c>
      <c r="L109" s="43"/>
    </row>
    <row r="110" spans="1:12" ht="25.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2.16</v>
      </c>
      <c r="H110" s="43">
        <v>2.2799999999999998</v>
      </c>
      <c r="I110" s="43">
        <v>28</v>
      </c>
      <c r="J110" s="43">
        <v>89</v>
      </c>
      <c r="K110" s="44">
        <v>147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230</v>
      </c>
      <c r="G111" s="43">
        <v>15.4</v>
      </c>
      <c r="H111" s="43">
        <v>20.5</v>
      </c>
      <c r="I111" s="43">
        <v>30.43</v>
      </c>
      <c r="J111" s="43">
        <v>375</v>
      </c>
      <c r="K111" s="44">
        <v>407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0.5</v>
      </c>
      <c r="H113" s="43">
        <v>0</v>
      </c>
      <c r="I113" s="43">
        <v>0.27</v>
      </c>
      <c r="J113" s="43">
        <v>110</v>
      </c>
      <c r="K113" s="44">
        <v>508</v>
      </c>
      <c r="L113" s="43"/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/>
    </row>
    <row r="115" spans="1:12" ht="15">
      <c r="A115" s="23"/>
      <c r="B115" s="15"/>
      <c r="C115" s="11"/>
      <c r="D115" s="7" t="s">
        <v>32</v>
      </c>
      <c r="E115" s="42" t="s">
        <v>60</v>
      </c>
      <c r="F115" s="43">
        <v>40</v>
      </c>
      <c r="G115" s="43">
        <v>2.64</v>
      </c>
      <c r="H115" s="43">
        <v>0.48</v>
      </c>
      <c r="I115" s="43">
        <v>13.3</v>
      </c>
      <c r="J115" s="43">
        <v>70</v>
      </c>
      <c r="K115" s="44">
        <v>109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26.740000000000002</v>
      </c>
      <c r="H118" s="19">
        <f t="shared" si="56"/>
        <v>23.88</v>
      </c>
      <c r="I118" s="19">
        <f t="shared" si="56"/>
        <v>98.11999999999999</v>
      </c>
      <c r="J118" s="19">
        <f t="shared" si="56"/>
        <v>791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810</v>
      </c>
      <c r="G119" s="32">
        <f t="shared" ref="G119" si="58">G108+G118</f>
        <v>26.740000000000002</v>
      </c>
      <c r="H119" s="32">
        <f t="shared" ref="H119" si="59">H108+H118</f>
        <v>23.88</v>
      </c>
      <c r="I119" s="32">
        <f t="shared" ref="I119" si="60">I108+I118</f>
        <v>98.11999999999999</v>
      </c>
      <c r="J119" s="32">
        <f t="shared" ref="J119:L119" si="61">J108+J118</f>
        <v>791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100</v>
      </c>
      <c r="G128" s="43">
        <v>2.2000000000000002</v>
      </c>
      <c r="H128" s="43">
        <v>0.4</v>
      </c>
      <c r="I128" s="43">
        <v>11.2</v>
      </c>
      <c r="J128" s="43">
        <v>58</v>
      </c>
      <c r="K128" s="44">
        <v>73</v>
      </c>
      <c r="L128" s="43"/>
    </row>
    <row r="129" spans="1:12" ht="1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3.92</v>
      </c>
      <c r="H129" s="43">
        <v>4.28</v>
      </c>
      <c r="I129" s="43">
        <v>16.100000000000001</v>
      </c>
      <c r="J129" s="43">
        <v>92</v>
      </c>
      <c r="K129" s="44">
        <v>144</v>
      </c>
      <c r="L129" s="43"/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8.8000000000000007</v>
      </c>
      <c r="H130" s="43">
        <v>14.13</v>
      </c>
      <c r="I130" s="43">
        <v>14.3</v>
      </c>
      <c r="J130" s="43">
        <v>286</v>
      </c>
      <c r="K130" s="44">
        <v>381</v>
      </c>
      <c r="L130" s="43"/>
    </row>
    <row r="131" spans="1:12" ht="1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5.6</v>
      </c>
      <c r="H131" s="43">
        <v>7.8</v>
      </c>
      <c r="I131" s="43">
        <v>19.600000000000001</v>
      </c>
      <c r="J131" s="43">
        <v>172</v>
      </c>
      <c r="K131" s="44">
        <v>248</v>
      </c>
      <c r="L131" s="43"/>
    </row>
    <row r="132" spans="1:12" ht="1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519</v>
      </c>
      <c r="L132" s="43"/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/>
    </row>
    <row r="134" spans="1:12" ht="15">
      <c r="A134" s="14"/>
      <c r="B134" s="15"/>
      <c r="C134" s="11"/>
      <c r="D134" s="7" t="s">
        <v>32</v>
      </c>
      <c r="E134" s="42" t="s">
        <v>60</v>
      </c>
      <c r="F134" s="43">
        <v>40</v>
      </c>
      <c r="G134" s="43">
        <v>2.64</v>
      </c>
      <c r="H134" s="43">
        <v>0.48</v>
      </c>
      <c r="I134" s="43">
        <v>13.3</v>
      </c>
      <c r="J134" s="43">
        <v>70</v>
      </c>
      <c r="K134" s="44">
        <v>109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26.900000000000002</v>
      </c>
      <c r="H137" s="19">
        <f t="shared" si="64"/>
        <v>27.710000000000004</v>
      </c>
      <c r="I137" s="19">
        <f t="shared" si="64"/>
        <v>116.98</v>
      </c>
      <c r="J137" s="19">
        <f t="shared" si="64"/>
        <v>869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6">G127+G137</f>
        <v>26.900000000000002</v>
      </c>
      <c r="H138" s="32">
        <f t="shared" ref="H138" si="67">H127+H137</f>
        <v>27.710000000000004</v>
      </c>
      <c r="I138" s="32">
        <f t="shared" ref="I138" si="68">I127+I137</f>
        <v>116.98</v>
      </c>
      <c r="J138" s="32">
        <f t="shared" ref="J138:L138" si="69">J127+J137</f>
        <v>869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100</v>
      </c>
      <c r="G147" s="43">
        <v>1.9</v>
      </c>
      <c r="H147" s="43">
        <v>8.9</v>
      </c>
      <c r="I147" s="43">
        <v>12.7</v>
      </c>
      <c r="J147" s="43">
        <v>119</v>
      </c>
      <c r="K147" s="44">
        <v>115</v>
      </c>
      <c r="L147" s="43"/>
    </row>
    <row r="148" spans="1:12" ht="25.5">
      <c r="A148" s="23"/>
      <c r="B148" s="15"/>
      <c r="C148" s="11"/>
      <c r="D148" s="7" t="s">
        <v>27</v>
      </c>
      <c r="E148" s="42" t="s">
        <v>75</v>
      </c>
      <c r="F148" s="43">
        <v>220</v>
      </c>
      <c r="G148" s="43">
        <v>1</v>
      </c>
      <c r="H148" s="43">
        <v>2.3199999999999998</v>
      </c>
      <c r="I148" s="43">
        <v>18.2</v>
      </c>
      <c r="J148" s="43">
        <v>89</v>
      </c>
      <c r="K148" s="44">
        <v>146</v>
      </c>
      <c r="L148" s="43"/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8.61</v>
      </c>
      <c r="H149" s="43">
        <v>8.15</v>
      </c>
      <c r="I149" s="43">
        <v>8.4700000000000006</v>
      </c>
      <c r="J149" s="43">
        <v>101</v>
      </c>
      <c r="K149" s="44">
        <v>343</v>
      </c>
      <c r="L149" s="43"/>
    </row>
    <row r="150" spans="1:12" ht="15">
      <c r="A150" s="23"/>
      <c r="B150" s="15"/>
      <c r="C150" s="11"/>
      <c r="D150" s="7" t="s">
        <v>29</v>
      </c>
      <c r="E150" s="42" t="s">
        <v>76</v>
      </c>
      <c r="F150" s="43">
        <v>200</v>
      </c>
      <c r="G150" s="43">
        <v>7.4</v>
      </c>
      <c r="H150" s="43">
        <v>7.2</v>
      </c>
      <c r="I150" s="43">
        <v>25.8</v>
      </c>
      <c r="J150" s="43">
        <v>126</v>
      </c>
      <c r="K150" s="44">
        <v>423</v>
      </c>
      <c r="L150" s="43"/>
    </row>
    <row r="151" spans="1:12" ht="1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0.5</v>
      </c>
      <c r="H151" s="43">
        <v>0</v>
      </c>
      <c r="I151" s="43">
        <v>2.7</v>
      </c>
      <c r="J151" s="43">
        <v>110</v>
      </c>
      <c r="K151" s="44">
        <v>508</v>
      </c>
      <c r="L151" s="43"/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/>
    </row>
    <row r="153" spans="1:12" ht="15">
      <c r="A153" s="23"/>
      <c r="B153" s="15"/>
      <c r="C153" s="11"/>
      <c r="D153" s="7" t="s">
        <v>32</v>
      </c>
      <c r="E153" s="42" t="s">
        <v>60</v>
      </c>
      <c r="F153" s="43">
        <v>40</v>
      </c>
      <c r="G153" s="43">
        <v>2.64</v>
      </c>
      <c r="H153" s="43">
        <v>0.48</v>
      </c>
      <c r="I153" s="43">
        <v>13.3</v>
      </c>
      <c r="J153" s="43">
        <v>70</v>
      </c>
      <c r="K153" s="44">
        <v>109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25.09</v>
      </c>
      <c r="H156" s="19">
        <f t="shared" si="72"/>
        <v>27.37</v>
      </c>
      <c r="I156" s="19">
        <f t="shared" si="72"/>
        <v>100.85000000000001</v>
      </c>
      <c r="J156" s="19">
        <f t="shared" si="72"/>
        <v>709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900</v>
      </c>
      <c r="G157" s="32">
        <f t="shared" ref="G157" si="74">G146+G156</f>
        <v>25.09</v>
      </c>
      <c r="H157" s="32">
        <f t="shared" ref="H157" si="75">H146+H156</f>
        <v>27.37</v>
      </c>
      <c r="I157" s="32">
        <f t="shared" ref="I157" si="76">I146+I156</f>
        <v>100.85000000000001</v>
      </c>
      <c r="J157" s="32">
        <f t="shared" ref="J157:L157" si="77">J146+J156</f>
        <v>709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6"/>
      <c r="F163" s="6"/>
      <c r="G163" s="6"/>
      <c r="H163" s="6"/>
      <c r="I163" s="6"/>
      <c r="J163" s="6"/>
      <c r="K163" s="6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1.5</v>
      </c>
      <c r="H166" s="43">
        <v>5.5</v>
      </c>
      <c r="I166" s="43">
        <v>8.4</v>
      </c>
      <c r="J166" s="43">
        <v>89</v>
      </c>
      <c r="K166" s="44">
        <v>58</v>
      </c>
      <c r="L166" s="43"/>
    </row>
    <row r="167" spans="1:12" ht="25.5">
      <c r="A167" s="23"/>
      <c r="B167" s="15"/>
      <c r="C167" s="11"/>
      <c r="D167" s="7" t="s">
        <v>27</v>
      </c>
      <c r="E167" s="42" t="s">
        <v>78</v>
      </c>
      <c r="F167" s="43">
        <v>220</v>
      </c>
      <c r="G167" s="43">
        <v>1.76</v>
      </c>
      <c r="H167" s="43">
        <v>2.36</v>
      </c>
      <c r="I167" s="43">
        <v>11.7</v>
      </c>
      <c r="J167" s="43">
        <v>105</v>
      </c>
      <c r="K167" s="44">
        <v>149</v>
      </c>
      <c r="L167" s="43"/>
    </row>
    <row r="168" spans="1:12" ht="15">
      <c r="A168" s="23"/>
      <c r="B168" s="15"/>
      <c r="C168" s="11"/>
      <c r="D168" s="7" t="s">
        <v>28</v>
      </c>
      <c r="E168" s="42" t="s">
        <v>45</v>
      </c>
      <c r="F168" s="43">
        <v>100</v>
      </c>
      <c r="G168" s="43">
        <v>11.4</v>
      </c>
      <c r="H168" s="43">
        <v>14.3</v>
      </c>
      <c r="I168" s="43">
        <v>3.44</v>
      </c>
      <c r="J168" s="43">
        <v>161</v>
      </c>
      <c r="K168" s="44">
        <v>405</v>
      </c>
      <c r="L168" s="43"/>
    </row>
    <row r="169" spans="1:12" ht="1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5.65</v>
      </c>
      <c r="H169" s="43">
        <v>0.67</v>
      </c>
      <c r="I169" s="43">
        <v>37.549999999999997</v>
      </c>
      <c r="J169" s="43">
        <v>145</v>
      </c>
      <c r="K169" s="44">
        <v>291</v>
      </c>
      <c r="L169" s="43"/>
    </row>
    <row r="170" spans="1:12" ht="1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/>
    </row>
    <row r="172" spans="1:12" ht="15">
      <c r="A172" s="23"/>
      <c r="B172" s="15"/>
      <c r="C172" s="11"/>
      <c r="D172" s="7" t="s">
        <v>32</v>
      </c>
      <c r="E172" s="42" t="s">
        <v>60</v>
      </c>
      <c r="F172" s="43">
        <v>40</v>
      </c>
      <c r="G172" s="43">
        <v>2.64</v>
      </c>
      <c r="H172" s="43">
        <v>0.48</v>
      </c>
      <c r="I172" s="43">
        <v>13.3</v>
      </c>
      <c r="J172" s="43">
        <v>70</v>
      </c>
      <c r="K172" s="44">
        <v>109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26.490000000000002</v>
      </c>
      <c r="H175" s="19">
        <f t="shared" si="80"/>
        <v>23.830000000000002</v>
      </c>
      <c r="I175" s="19">
        <f t="shared" si="80"/>
        <v>117.17</v>
      </c>
      <c r="J175" s="19">
        <f t="shared" si="80"/>
        <v>760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850</v>
      </c>
      <c r="G176" s="32">
        <f t="shared" ref="G176" si="82">G165+G175</f>
        <v>26.490000000000002</v>
      </c>
      <c r="H176" s="32">
        <f t="shared" ref="H176" si="83">H165+H175</f>
        <v>23.830000000000002</v>
      </c>
      <c r="I176" s="32">
        <f t="shared" ref="I176" si="84">I165+I175</f>
        <v>117.17</v>
      </c>
      <c r="J176" s="32">
        <f t="shared" ref="J176:L176" si="85">J165+J175</f>
        <v>760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100</v>
      </c>
      <c r="G185" s="43">
        <v>1.5</v>
      </c>
      <c r="H185" s="43">
        <v>4.2</v>
      </c>
      <c r="I185" s="43">
        <v>26.1</v>
      </c>
      <c r="J185" s="43">
        <v>114</v>
      </c>
      <c r="K185" s="44">
        <v>189</v>
      </c>
      <c r="L185" s="43"/>
    </row>
    <row r="186" spans="1:12" ht="15">
      <c r="A186" s="23"/>
      <c r="B186" s="15"/>
      <c r="C186" s="11"/>
      <c r="D186" s="7" t="s">
        <v>27</v>
      </c>
      <c r="E186" s="42" t="s">
        <v>62</v>
      </c>
      <c r="F186" s="43">
        <v>205</v>
      </c>
      <c r="G186" s="43">
        <v>1.4</v>
      </c>
      <c r="H186" s="43">
        <v>3.98</v>
      </c>
      <c r="I186" s="43">
        <v>12.4</v>
      </c>
      <c r="J186" s="43">
        <v>76</v>
      </c>
      <c r="K186" s="44">
        <v>142</v>
      </c>
      <c r="L186" s="43"/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200</v>
      </c>
      <c r="G187" s="43">
        <v>17.399999999999999</v>
      </c>
      <c r="H187" s="43">
        <v>18.420000000000002</v>
      </c>
      <c r="I187" s="43">
        <v>26.5</v>
      </c>
      <c r="J187" s="43">
        <v>341</v>
      </c>
      <c r="K187" s="44">
        <v>369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0.5</v>
      </c>
      <c r="H189" s="43">
        <v>0</v>
      </c>
      <c r="I189" s="43">
        <v>2.7</v>
      </c>
      <c r="J189" s="43">
        <v>110</v>
      </c>
      <c r="K189" s="44">
        <v>508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/>
    </row>
    <row r="191" spans="1:12" ht="15">
      <c r="A191" s="23"/>
      <c r="B191" s="15"/>
      <c r="C191" s="11"/>
      <c r="D191" s="7" t="s">
        <v>32</v>
      </c>
      <c r="E191" s="42" t="s">
        <v>60</v>
      </c>
      <c r="F191" s="43">
        <v>40</v>
      </c>
      <c r="G191" s="43">
        <v>2.64</v>
      </c>
      <c r="H191" s="43">
        <v>0.48</v>
      </c>
      <c r="I191" s="43">
        <v>13.3</v>
      </c>
      <c r="J191" s="43">
        <v>70</v>
      </c>
      <c r="K191" s="44">
        <v>109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26.479999999999997</v>
      </c>
      <c r="H194" s="19">
        <f t="shared" si="88"/>
        <v>27.400000000000002</v>
      </c>
      <c r="I194" s="19">
        <f t="shared" si="88"/>
        <v>100.67999999999999</v>
      </c>
      <c r="J194" s="19">
        <f t="shared" si="88"/>
        <v>805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785</v>
      </c>
      <c r="G195" s="32">
        <f t="shared" ref="G195" si="90">G184+G194</f>
        <v>26.479999999999997</v>
      </c>
      <c r="H195" s="32">
        <f t="shared" ref="H195" si="91">H184+H194</f>
        <v>27.400000000000002</v>
      </c>
      <c r="I195" s="32">
        <f t="shared" ref="I195" si="92">I184+I194</f>
        <v>100.67999999999999</v>
      </c>
      <c r="J195" s="32">
        <f t="shared" ref="J195:L195" si="93">J184+J194</f>
        <v>805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26.397000000000002</v>
      </c>
      <c r="H196" s="34">
        <f t="shared" si="94"/>
        <v>26.211000000000002</v>
      </c>
      <c r="I196" s="34">
        <f t="shared" si="94"/>
        <v>107.75899999999999</v>
      </c>
      <c r="J196" s="34">
        <f t="shared" si="94"/>
        <v>793.2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2025-01-23T07:44:59Z</dcterms:modified>
</cp:coreProperties>
</file>